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TIBIA data/"/>
    </mc:Choice>
  </mc:AlternateContent>
  <xr:revisionPtr revIDLastSave="0" documentId="8_{4E5F5A0F-C2D7-EE41-AF09-F19A1B2838CD}" xr6:coauthVersionLast="47" xr6:coauthVersionMax="47" xr10:uidLastSave="{00000000-0000-0000-0000-000000000000}"/>
  <bookViews>
    <workbookView xWindow="10740" yWindow="3560" windowWidth="15600" windowHeight="8580"/>
  </bookViews>
  <sheets>
    <sheet name="Feuil1" sheetId="1" r:id="rId1"/>
  </sheets>
  <definedNames>
    <definedName name="dap">Feuil1!$C$11:$Q$12</definedName>
    <definedName name="dapdist">Feuil1!$C$19:$Q$20</definedName>
    <definedName name="dapmax">Feuil1!$C$21:$Q$21</definedName>
    <definedName name="dapmin">Feuil1!$C$20:$Q$21</definedName>
    <definedName name="dapprox">Feuil1!$C$13:$Q$17</definedName>
    <definedName name="dtart">Feuil1!$C$18:$Q$19</definedName>
    <definedName name="dtprox">Feuil1!$C$12:$Q$13</definedName>
    <definedName name="dtsusart">Feuil1!$C$16:$Q$18</definedName>
    <definedName name="largeur">Feuil1!$C$10:$Q$11</definedName>
    <definedName name="longueur">Feuil1!$C$7:$Q$10</definedName>
    <definedName name="magnum">Feuil1!$C$14:$Q$15</definedName>
    <definedName name="uncif">Feuil1!$C$15:$Q$15</definedName>
    <definedName name="_xlnm.Print_Area">Feuil1!#REF!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9" i="1" l="1"/>
  <c r="AB9" i="1"/>
  <c r="AA10" i="1"/>
  <c r="AB10" i="1"/>
  <c r="AA11" i="1"/>
  <c r="AB11" i="1"/>
  <c r="AA12" i="1"/>
  <c r="AB12" i="1"/>
  <c r="AA13" i="1"/>
  <c r="AB13" i="1"/>
  <c r="AA14" i="1"/>
  <c r="AB14" i="1"/>
  <c r="AA15" i="1"/>
  <c r="AB15" i="1"/>
  <c r="AA16" i="1"/>
  <c r="AB16" i="1"/>
  <c r="AA17" i="1"/>
  <c r="AB17" i="1"/>
  <c r="AB7" i="1"/>
  <c r="AA7" i="1"/>
</calcChain>
</file>

<file path=xl/sharedStrings.xml><?xml version="1.0" encoding="utf-8"?>
<sst xmlns="http://schemas.openxmlformats.org/spreadsheetml/2006/main" count="118" uniqueCount="64">
  <si>
    <t>NA 3932</t>
  </si>
  <si>
    <t>Kenya</t>
  </si>
  <si>
    <t>NA 3936</t>
  </si>
  <si>
    <t>Isiolo</t>
  </si>
  <si>
    <t>Nanyuki</t>
  </si>
  <si>
    <t>NA 3938</t>
  </si>
  <si>
    <t>NA 3941</t>
  </si>
  <si>
    <t>NA 3942</t>
  </si>
  <si>
    <t>NA 3943</t>
  </si>
  <si>
    <t>NA 3944</t>
  </si>
  <si>
    <t>NA 3945</t>
  </si>
  <si>
    <t>NA 3948</t>
  </si>
  <si>
    <t>Tapiti</t>
  </si>
  <si>
    <t>NA 3950</t>
  </si>
  <si>
    <t>Meru</t>
  </si>
  <si>
    <t>NA 3958</t>
  </si>
  <si>
    <t>NA 3946</t>
  </si>
  <si>
    <t>NA 3956</t>
  </si>
  <si>
    <t>Kajiado</t>
  </si>
  <si>
    <t>NA 3957</t>
  </si>
  <si>
    <t>Ngong</t>
  </si>
  <si>
    <t>NA 3955</t>
  </si>
  <si>
    <t>LG 18412</t>
  </si>
  <si>
    <t>Simba</t>
  </si>
  <si>
    <t>BG 2</t>
  </si>
  <si>
    <t>BG 6</t>
  </si>
  <si>
    <t>BG 8</t>
  </si>
  <si>
    <t>BG 9</t>
  </si>
  <si>
    <t>BG 10</t>
  </si>
  <si>
    <t>BG 11</t>
  </si>
  <si>
    <t>BG 12</t>
  </si>
  <si>
    <t>BG 13</t>
  </si>
  <si>
    <t>BG 14</t>
  </si>
  <si>
    <t>BG 15</t>
  </si>
  <si>
    <t>BG 16</t>
  </si>
  <si>
    <t>BG 17</t>
  </si>
  <si>
    <t>BG 7</t>
  </si>
  <si>
    <t>BG 42</t>
  </si>
  <si>
    <t>BG 43</t>
  </si>
  <si>
    <t>BG 44</t>
  </si>
  <si>
    <t>BG 50</t>
  </si>
  <si>
    <t>BG 51</t>
  </si>
  <si>
    <t>BG 39</t>
  </si>
  <si>
    <t>BG 41</t>
  </si>
  <si>
    <t>BG 46</t>
  </si>
  <si>
    <t>BG 47</t>
  </si>
  <si>
    <t>BG 48</t>
  </si>
  <si>
    <t>Zoo</t>
  </si>
  <si>
    <t>F</t>
  </si>
  <si>
    <t>M</t>
  </si>
  <si>
    <t>MU 1954.7</t>
  </si>
  <si>
    <t>NA 3934</t>
  </si>
  <si>
    <t>NA 3937</t>
  </si>
  <si>
    <t>NA 3933</t>
  </si>
  <si>
    <t>NA 3940</t>
  </si>
  <si>
    <t>NA 3949</t>
  </si>
  <si>
    <t>NA 3951</t>
  </si>
  <si>
    <t>NA 3954</t>
  </si>
  <si>
    <t>BG 52</t>
  </si>
  <si>
    <t>2'</t>
  </si>
  <si>
    <t>Kitengela</t>
  </si>
  <si>
    <t>NA 2450</t>
  </si>
  <si>
    <t>BK 38</t>
  </si>
  <si>
    <t>51,,5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</si>
</sst>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7" formatCode="0.0"/>
  </numFmts>
  <fonts count="3" x14ac:knownFonts="1">
    <font>
      <sz val="9"/>
      <name val="Geneva"/>
    </font>
    <font>
      <sz val="8"/>
      <name val="Geneva"/>
      <family val="2"/>
    </font>
    <font>
      <sz val="9"/>
      <name val="Genev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right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Alignment="1">
      <alignment horizontal="right" vertical="top"/>
    </xf>
    <xf numFmtId="197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6"/>
  <sheetViews>
    <sheetView tabSelected="1" topLeftCell="Q1" workbookViewId="0">
      <selection activeCell="U24" sqref="U24"/>
    </sheetView>
  </sheetViews>
  <sheetFormatPr baseColWidth="10" defaultColWidth="8.83203125" defaultRowHeight="13" x14ac:dyDescent="0.2"/>
  <cols>
    <col min="1" max="1" width="3.1640625" style="1" bestFit="1" customWidth="1"/>
    <col min="2" max="2" width="9.5" bestFit="1" customWidth="1"/>
    <col min="3" max="14" width="7.83203125" bestFit="1" customWidth="1"/>
    <col min="15" max="15" width="7.83203125" customWidth="1"/>
    <col min="16" max="25" width="7.83203125" bestFit="1" customWidth="1"/>
    <col min="26" max="26" width="8.5" bestFit="1" customWidth="1"/>
  </cols>
  <sheetData>
    <row r="1" spans="1:28" x14ac:dyDescent="0.2">
      <c r="A1"/>
      <c r="B1" s="4" t="s">
        <v>1</v>
      </c>
      <c r="C1" s="4" t="s">
        <v>1</v>
      </c>
      <c r="D1" s="4" t="s">
        <v>1</v>
      </c>
      <c r="E1" s="4" t="s">
        <v>1</v>
      </c>
      <c r="F1" s="4" t="s">
        <v>1</v>
      </c>
      <c r="G1" s="4" t="s">
        <v>1</v>
      </c>
      <c r="H1" s="4" t="s">
        <v>1</v>
      </c>
      <c r="I1" s="4" t="s">
        <v>1</v>
      </c>
      <c r="J1" s="4" t="s">
        <v>1</v>
      </c>
      <c r="K1" s="4" t="s">
        <v>1</v>
      </c>
      <c r="L1" s="4" t="s">
        <v>1</v>
      </c>
      <c r="M1" s="4" t="s">
        <v>1</v>
      </c>
      <c r="N1" s="4" t="s">
        <v>1</v>
      </c>
      <c r="O1" s="4" t="s">
        <v>1</v>
      </c>
      <c r="P1" s="4" t="s">
        <v>1</v>
      </c>
      <c r="Q1" s="4" t="s">
        <v>1</v>
      </c>
      <c r="R1" s="4" t="s">
        <v>1</v>
      </c>
      <c r="S1" s="4" t="s">
        <v>1</v>
      </c>
      <c r="T1" s="4" t="s">
        <v>1</v>
      </c>
      <c r="U1" s="4" t="s">
        <v>1</v>
      </c>
      <c r="V1" s="4" t="s">
        <v>1</v>
      </c>
      <c r="W1" s="4" t="s">
        <v>1</v>
      </c>
      <c r="X1" s="4" t="s">
        <v>1</v>
      </c>
      <c r="Y1" s="4" t="s">
        <v>1</v>
      </c>
      <c r="Z1" s="4" t="s">
        <v>1</v>
      </c>
    </row>
    <row r="2" spans="1:28" x14ac:dyDescent="0.2">
      <c r="A2" s="3"/>
      <c r="B2" s="4" t="s">
        <v>47</v>
      </c>
      <c r="D2" s="4" t="s">
        <v>4</v>
      </c>
      <c r="E2" s="4" t="s">
        <v>3</v>
      </c>
      <c r="F2" s="4" t="s">
        <v>4</v>
      </c>
      <c r="G2" s="4" t="s">
        <v>4</v>
      </c>
      <c r="H2" s="4" t="s">
        <v>3</v>
      </c>
      <c r="I2" s="4" t="s">
        <v>4</v>
      </c>
      <c r="J2" s="4" t="s">
        <v>4</v>
      </c>
      <c r="K2" s="4" t="s">
        <v>3</v>
      </c>
      <c r="L2" s="4" t="s">
        <v>4</v>
      </c>
      <c r="M2" s="4" t="s">
        <v>12</v>
      </c>
      <c r="N2" s="4" t="s">
        <v>14</v>
      </c>
      <c r="O2" s="4" t="s">
        <v>60</v>
      </c>
      <c r="P2" s="4"/>
      <c r="Q2" s="4"/>
      <c r="R2" s="4"/>
      <c r="S2" s="4"/>
      <c r="T2" s="4"/>
      <c r="U2" s="4" t="s">
        <v>3</v>
      </c>
      <c r="V2" s="4" t="s">
        <v>18</v>
      </c>
      <c r="W2" s="4" t="s">
        <v>18</v>
      </c>
      <c r="X2" s="4" t="s">
        <v>3</v>
      </c>
      <c r="Y2" s="4" t="s">
        <v>20</v>
      </c>
      <c r="Z2" s="4" t="s">
        <v>23</v>
      </c>
    </row>
    <row r="3" spans="1:28" s="4" customFormat="1" x14ac:dyDescent="0.2">
      <c r="A3" s="3"/>
      <c r="B3" s="4" t="s">
        <v>48</v>
      </c>
      <c r="C3" s="4" t="s">
        <v>49</v>
      </c>
      <c r="D3" s="4" t="s">
        <v>48</v>
      </c>
      <c r="E3" s="4" t="s">
        <v>49</v>
      </c>
      <c r="F3" s="4" t="s">
        <v>49</v>
      </c>
      <c r="G3" s="4" t="s">
        <v>48</v>
      </c>
      <c r="H3" s="4" t="s">
        <v>48</v>
      </c>
      <c r="I3" s="4" t="s">
        <v>48</v>
      </c>
      <c r="J3" s="4" t="s">
        <v>48</v>
      </c>
      <c r="K3" s="4" t="s">
        <v>49</v>
      </c>
      <c r="L3" s="4" t="s">
        <v>49</v>
      </c>
      <c r="M3" s="4" t="s">
        <v>49</v>
      </c>
      <c r="N3" s="4" t="s">
        <v>49</v>
      </c>
      <c r="O3" s="4" t="s">
        <v>48</v>
      </c>
      <c r="Q3" s="4" t="s">
        <v>49</v>
      </c>
      <c r="S3" s="4" t="s">
        <v>48</v>
      </c>
      <c r="T3" s="4" t="s">
        <v>49</v>
      </c>
      <c r="U3" s="4" t="s">
        <v>48</v>
      </c>
      <c r="V3" s="4" t="s">
        <v>48</v>
      </c>
      <c r="W3" s="4" t="s">
        <v>49</v>
      </c>
      <c r="Y3" s="4" t="s">
        <v>49</v>
      </c>
      <c r="Z3" s="4" t="s">
        <v>49</v>
      </c>
    </row>
    <row r="4" spans="1:28" s="4" customFormat="1" x14ac:dyDescent="0.2">
      <c r="A4" s="3"/>
      <c r="B4" s="4">
        <v>100</v>
      </c>
      <c r="C4" s="4">
        <v>10</v>
      </c>
      <c r="D4" s="4">
        <v>3900</v>
      </c>
      <c r="E4" s="4">
        <v>10</v>
      </c>
      <c r="F4" s="4">
        <v>3900</v>
      </c>
      <c r="G4" s="4">
        <v>100</v>
      </c>
      <c r="H4" s="4">
        <v>100</v>
      </c>
      <c r="I4" s="4">
        <v>10</v>
      </c>
      <c r="J4" s="4">
        <v>100</v>
      </c>
      <c r="K4" s="4">
        <v>100</v>
      </c>
      <c r="L4" s="4">
        <v>3900</v>
      </c>
      <c r="M4" s="4">
        <v>10</v>
      </c>
      <c r="N4" s="4">
        <v>10</v>
      </c>
      <c r="O4" s="4">
        <v>100</v>
      </c>
      <c r="P4" s="4">
        <v>2000</v>
      </c>
      <c r="Q4" s="4">
        <v>2500</v>
      </c>
      <c r="R4" s="4">
        <v>2500</v>
      </c>
      <c r="S4" s="4">
        <v>2000</v>
      </c>
      <c r="T4" s="4">
        <v>2000</v>
      </c>
      <c r="U4" s="4">
        <v>100</v>
      </c>
      <c r="V4" s="4">
        <v>10</v>
      </c>
      <c r="W4" s="4">
        <v>10</v>
      </c>
      <c r="Y4" s="4">
        <v>1</v>
      </c>
      <c r="Z4" s="4">
        <v>1</v>
      </c>
    </row>
    <row r="5" spans="1:28" s="3" customFormat="1" x14ac:dyDescent="0.2">
      <c r="B5" s="4" t="s">
        <v>50</v>
      </c>
      <c r="C5" s="3" t="s">
        <v>0</v>
      </c>
      <c r="D5" s="4" t="s">
        <v>51</v>
      </c>
      <c r="E5" s="4" t="s">
        <v>2</v>
      </c>
      <c r="F5" s="4" t="s">
        <v>52</v>
      </c>
      <c r="G5" s="4" t="s">
        <v>5</v>
      </c>
      <c r="H5" s="4" t="s">
        <v>6</v>
      </c>
      <c r="I5" s="4" t="s">
        <v>7</v>
      </c>
      <c r="J5" s="4" t="s">
        <v>9</v>
      </c>
      <c r="K5" s="4" t="s">
        <v>10</v>
      </c>
      <c r="L5" s="4" t="s">
        <v>11</v>
      </c>
      <c r="M5" s="4" t="s">
        <v>13</v>
      </c>
      <c r="N5" s="4" t="s">
        <v>15</v>
      </c>
      <c r="O5" s="4" t="s">
        <v>61</v>
      </c>
      <c r="P5" s="4" t="s">
        <v>53</v>
      </c>
      <c r="Q5" s="4" t="s">
        <v>54</v>
      </c>
      <c r="R5" s="4" t="s">
        <v>55</v>
      </c>
      <c r="S5" s="4" t="s">
        <v>56</v>
      </c>
      <c r="T5" s="4" t="s">
        <v>57</v>
      </c>
      <c r="U5" s="3" t="s">
        <v>16</v>
      </c>
      <c r="V5" s="3" t="s">
        <v>17</v>
      </c>
      <c r="W5" s="3" t="s">
        <v>19</v>
      </c>
      <c r="X5" s="4" t="s">
        <v>8</v>
      </c>
      <c r="Y5" s="4" t="s">
        <v>21</v>
      </c>
      <c r="Z5" s="3" t="s">
        <v>22</v>
      </c>
    </row>
    <row r="6" spans="1:28" s="3" customFormat="1" x14ac:dyDescent="0.2">
      <c r="B6" s="3" t="s">
        <v>24</v>
      </c>
      <c r="C6" s="3" t="s">
        <v>25</v>
      </c>
      <c r="D6" s="3" t="s">
        <v>36</v>
      </c>
      <c r="E6" s="3" t="s">
        <v>26</v>
      </c>
      <c r="F6" s="3" t="s">
        <v>27</v>
      </c>
      <c r="G6" s="3" t="s">
        <v>28</v>
      </c>
      <c r="H6" s="3" t="s">
        <v>29</v>
      </c>
      <c r="I6" s="3" t="s">
        <v>30</v>
      </c>
      <c r="J6" s="3" t="s">
        <v>31</v>
      </c>
      <c r="K6" s="3" t="s">
        <v>32</v>
      </c>
      <c r="L6" s="3" t="s">
        <v>33</v>
      </c>
      <c r="M6" s="3" t="s">
        <v>34</v>
      </c>
      <c r="N6" s="3" t="s">
        <v>35</v>
      </c>
      <c r="O6" s="4" t="s">
        <v>62</v>
      </c>
      <c r="P6" s="3" t="s">
        <v>42</v>
      </c>
      <c r="Q6" s="3" t="s">
        <v>43</v>
      </c>
      <c r="R6" s="3" t="s">
        <v>37</v>
      </c>
      <c r="S6" s="3" t="s">
        <v>38</v>
      </c>
      <c r="T6" s="3" t="s">
        <v>39</v>
      </c>
      <c r="U6" s="4" t="s">
        <v>44</v>
      </c>
      <c r="V6" s="3" t="s">
        <v>45</v>
      </c>
      <c r="W6" s="3" t="s">
        <v>46</v>
      </c>
      <c r="X6" s="4" t="s">
        <v>40</v>
      </c>
      <c r="Y6" s="4" t="s">
        <v>41</v>
      </c>
      <c r="Z6" s="3" t="s">
        <v>58</v>
      </c>
    </row>
    <row r="7" spans="1:28" s="2" customFormat="1" x14ac:dyDescent="0.2">
      <c r="A7" s="6">
        <v>1</v>
      </c>
      <c r="B7" s="2">
        <v>295</v>
      </c>
      <c r="C7" s="2">
        <v>297.5</v>
      </c>
      <c r="D7" s="2">
        <v>293</v>
      </c>
      <c r="E7" s="2">
        <v>293</v>
      </c>
      <c r="F7" s="2">
        <v>313</v>
      </c>
      <c r="G7" s="2">
        <v>302</v>
      </c>
      <c r="H7" s="2">
        <v>296</v>
      </c>
      <c r="I7" s="2">
        <v>297</v>
      </c>
      <c r="J7" s="2">
        <v>310</v>
      </c>
      <c r="K7" s="2">
        <v>297</v>
      </c>
      <c r="L7" s="2">
        <v>311</v>
      </c>
      <c r="M7" s="2">
        <v>314</v>
      </c>
      <c r="N7" s="2">
        <v>325</v>
      </c>
      <c r="O7" s="2">
        <v>276.5</v>
      </c>
      <c r="P7" s="2">
        <v>279.5</v>
      </c>
      <c r="Q7" s="2">
        <v>285</v>
      </c>
      <c r="R7" s="2">
        <v>282</v>
      </c>
      <c r="S7" s="2">
        <v>291</v>
      </c>
      <c r="T7" s="2">
        <v>306</v>
      </c>
      <c r="U7" s="2">
        <v>300</v>
      </c>
      <c r="V7" s="2">
        <v>302</v>
      </c>
      <c r="W7" s="2">
        <v>291</v>
      </c>
      <c r="X7" s="2">
        <v>303</v>
      </c>
      <c r="Y7" s="2">
        <v>316</v>
      </c>
      <c r="Z7" s="2">
        <v>313</v>
      </c>
      <c r="AA7" s="7">
        <f>AVERAGE(B7:Y7)</f>
        <v>298.97916666666669</v>
      </c>
      <c r="AB7" s="2">
        <f>COUNT(B7:Z7)</f>
        <v>25</v>
      </c>
    </row>
    <row r="8" spans="1:28" s="2" customFormat="1" x14ac:dyDescent="0.2">
      <c r="A8" s="6" t="s">
        <v>59</v>
      </c>
      <c r="AA8" s="7"/>
    </row>
    <row r="9" spans="1:28" s="2" customFormat="1" x14ac:dyDescent="0.2">
      <c r="A9" s="6">
        <v>2</v>
      </c>
      <c r="B9" s="2">
        <v>283.5</v>
      </c>
      <c r="C9" s="2">
        <v>277</v>
      </c>
      <c r="D9" s="2">
        <v>275</v>
      </c>
      <c r="E9" s="2">
        <v>275</v>
      </c>
      <c r="F9" s="2">
        <v>298</v>
      </c>
      <c r="G9" s="2">
        <v>290</v>
      </c>
      <c r="H9" s="2">
        <v>281</v>
      </c>
      <c r="I9" s="2">
        <v>285</v>
      </c>
      <c r="J9" s="2">
        <v>296</v>
      </c>
      <c r="K9" s="2">
        <v>285</v>
      </c>
      <c r="L9" s="2">
        <v>294</v>
      </c>
      <c r="M9" s="2">
        <v>298</v>
      </c>
      <c r="N9" s="2">
        <v>311</v>
      </c>
      <c r="O9" s="2">
        <v>258</v>
      </c>
      <c r="P9" s="2">
        <v>263</v>
      </c>
      <c r="Q9" s="2">
        <v>272</v>
      </c>
      <c r="R9" s="2">
        <v>270</v>
      </c>
      <c r="S9" s="2">
        <v>279</v>
      </c>
      <c r="T9" s="2">
        <v>290</v>
      </c>
      <c r="U9" s="2">
        <v>287</v>
      </c>
      <c r="V9" s="2">
        <v>289</v>
      </c>
      <c r="W9" s="2">
        <v>277</v>
      </c>
      <c r="X9" s="2">
        <v>291</v>
      </c>
      <c r="Y9" s="2">
        <v>301</v>
      </c>
      <c r="AA9" s="7">
        <f t="shared" ref="AA9:AA17" si="0">AVERAGE(B9:Y9)</f>
        <v>284.39583333333331</v>
      </c>
      <c r="AB9" s="2">
        <f t="shared" ref="AB9:AB17" si="1">COUNT(B9:Z9)</f>
        <v>24</v>
      </c>
    </row>
    <row r="10" spans="1:28" s="2" customFormat="1" x14ac:dyDescent="0.2">
      <c r="A10" s="6">
        <v>3</v>
      </c>
      <c r="B10" s="2">
        <v>42</v>
      </c>
      <c r="C10" s="2">
        <v>40.299999999999997</v>
      </c>
      <c r="D10" s="2">
        <v>38.200000000000003</v>
      </c>
      <c r="E10" s="2">
        <v>37</v>
      </c>
      <c r="F10" s="2">
        <v>42</v>
      </c>
      <c r="G10" s="2">
        <v>41</v>
      </c>
      <c r="H10" s="2">
        <v>38</v>
      </c>
      <c r="I10" s="2">
        <v>37.5</v>
      </c>
      <c r="J10" s="2">
        <v>40</v>
      </c>
      <c r="K10" s="2">
        <v>41.4</v>
      </c>
      <c r="L10" s="2">
        <v>41</v>
      </c>
      <c r="M10" s="2">
        <v>40.1</v>
      </c>
      <c r="N10" s="2">
        <v>42</v>
      </c>
      <c r="O10" s="2">
        <v>37.200000000000003</v>
      </c>
      <c r="P10" s="2">
        <v>31</v>
      </c>
      <c r="Q10" s="2">
        <v>40</v>
      </c>
      <c r="R10" s="2">
        <v>38</v>
      </c>
      <c r="S10" s="2">
        <v>36.200000000000003</v>
      </c>
      <c r="T10" s="2">
        <v>41</v>
      </c>
      <c r="U10" s="2">
        <v>40</v>
      </c>
      <c r="V10" s="2">
        <v>37</v>
      </c>
      <c r="W10" s="2">
        <v>37</v>
      </c>
      <c r="X10" s="2">
        <v>42</v>
      </c>
      <c r="Y10" s="2">
        <v>44.3</v>
      </c>
      <c r="Z10" s="2">
        <v>38.700000000000003</v>
      </c>
      <c r="AA10" s="7">
        <f t="shared" si="0"/>
        <v>39.341666666666669</v>
      </c>
      <c r="AB10" s="2">
        <f t="shared" si="1"/>
        <v>25</v>
      </c>
    </row>
    <row r="11" spans="1:28" s="2" customFormat="1" x14ac:dyDescent="0.2">
      <c r="A11" s="6">
        <v>4</v>
      </c>
      <c r="B11" s="2">
        <v>30.5</v>
      </c>
      <c r="C11" s="2">
        <v>29.1</v>
      </c>
      <c r="D11" s="2">
        <v>28.6</v>
      </c>
      <c r="E11" s="2">
        <v>29.1</v>
      </c>
      <c r="F11" s="2">
        <v>30</v>
      </c>
      <c r="G11" s="2">
        <v>29.8</v>
      </c>
      <c r="H11" s="2">
        <v>28</v>
      </c>
      <c r="I11" s="2">
        <v>30.9</v>
      </c>
      <c r="J11" s="2">
        <v>30</v>
      </c>
      <c r="K11" s="2">
        <v>31.3</v>
      </c>
      <c r="L11" s="2">
        <v>30.3</v>
      </c>
      <c r="M11" s="2">
        <v>30.7</v>
      </c>
      <c r="N11" s="2">
        <v>34</v>
      </c>
      <c r="O11" s="2">
        <v>25</v>
      </c>
      <c r="P11" s="2">
        <v>23.2</v>
      </c>
      <c r="Q11" s="2">
        <v>28.1</v>
      </c>
      <c r="R11" s="2">
        <v>27.2</v>
      </c>
      <c r="S11" s="2">
        <v>27</v>
      </c>
      <c r="T11" s="2">
        <v>30.8</v>
      </c>
      <c r="U11" s="2">
        <v>29.4</v>
      </c>
      <c r="V11" s="2">
        <v>28.8</v>
      </c>
      <c r="W11" s="2">
        <v>28.1</v>
      </c>
      <c r="X11" s="2">
        <v>29.6</v>
      </c>
      <c r="Y11" s="2">
        <v>32.1</v>
      </c>
      <c r="AA11" s="7">
        <f t="shared" si="0"/>
        <v>29.233333333333331</v>
      </c>
      <c r="AB11" s="2">
        <f t="shared" si="1"/>
        <v>24</v>
      </c>
    </row>
    <row r="12" spans="1:28" s="2" customFormat="1" x14ac:dyDescent="0.2">
      <c r="A12" s="6">
        <v>5</v>
      </c>
      <c r="B12" s="2">
        <v>85.5</v>
      </c>
      <c r="C12" s="2">
        <v>85.3</v>
      </c>
      <c r="D12" s="2">
        <v>86.4</v>
      </c>
      <c r="E12" s="2">
        <v>86</v>
      </c>
      <c r="F12" s="2">
        <v>93</v>
      </c>
      <c r="G12" s="2">
        <v>89.4</v>
      </c>
      <c r="H12" s="2">
        <v>82.1</v>
      </c>
      <c r="I12" s="2">
        <v>85.2</v>
      </c>
      <c r="J12" s="2">
        <v>90</v>
      </c>
      <c r="K12" s="2">
        <v>87</v>
      </c>
      <c r="L12" s="2">
        <v>88.1</v>
      </c>
      <c r="M12" s="2">
        <v>94.2</v>
      </c>
      <c r="N12" s="2">
        <v>97.2</v>
      </c>
      <c r="O12" s="2">
        <v>81</v>
      </c>
      <c r="P12" s="2">
        <v>80</v>
      </c>
      <c r="Q12" s="2">
        <v>86.7</v>
      </c>
      <c r="R12" s="2">
        <v>83.4</v>
      </c>
      <c r="S12" s="2">
        <v>84.4</v>
      </c>
      <c r="T12" s="2">
        <v>90</v>
      </c>
      <c r="U12" s="2">
        <v>86</v>
      </c>
      <c r="V12" s="2">
        <v>89.9</v>
      </c>
      <c r="W12" s="2">
        <v>88.3</v>
      </c>
      <c r="X12" s="2">
        <v>89.3</v>
      </c>
      <c r="Y12" s="2">
        <v>94</v>
      </c>
      <c r="AA12" s="7">
        <f t="shared" si="0"/>
        <v>87.600000000000023</v>
      </c>
      <c r="AB12" s="2">
        <f t="shared" si="1"/>
        <v>24</v>
      </c>
    </row>
    <row r="13" spans="1:28" s="2" customFormat="1" x14ac:dyDescent="0.2">
      <c r="A13" s="6">
        <v>6</v>
      </c>
      <c r="B13" s="2">
        <v>81</v>
      </c>
      <c r="C13" s="2">
        <v>81.2</v>
      </c>
      <c r="D13" s="2">
        <v>79</v>
      </c>
      <c r="E13" s="2">
        <v>82</v>
      </c>
      <c r="F13" s="2">
        <v>86</v>
      </c>
      <c r="G13" s="2">
        <v>79.5</v>
      </c>
      <c r="H13" s="2">
        <v>78.400000000000006</v>
      </c>
      <c r="I13" s="2">
        <v>80.400000000000006</v>
      </c>
      <c r="J13" s="2">
        <v>81.5</v>
      </c>
      <c r="K13" s="2">
        <v>80.599999999999994</v>
      </c>
      <c r="L13" s="2">
        <v>87.1</v>
      </c>
      <c r="M13" s="2">
        <v>87.2</v>
      </c>
      <c r="N13" s="2">
        <v>90</v>
      </c>
      <c r="O13" s="2">
        <v>75.5</v>
      </c>
      <c r="P13" s="2">
        <v>68.099999999999994</v>
      </c>
      <c r="Q13" s="2">
        <v>76.099999999999994</v>
      </c>
      <c r="R13" s="2">
        <v>80.2</v>
      </c>
      <c r="S13" s="2">
        <v>86</v>
      </c>
      <c r="T13" s="2">
        <v>80.5</v>
      </c>
      <c r="U13" s="2">
        <v>80.099999999999994</v>
      </c>
      <c r="V13" s="2">
        <v>81</v>
      </c>
      <c r="W13" s="2">
        <v>78.599999999999994</v>
      </c>
      <c r="X13" s="2">
        <v>84.5</v>
      </c>
      <c r="Y13" s="2">
        <v>86.2</v>
      </c>
      <c r="AA13" s="7">
        <f t="shared" si="0"/>
        <v>81.279166666666654</v>
      </c>
      <c r="AB13" s="2">
        <f t="shared" si="1"/>
        <v>24</v>
      </c>
    </row>
    <row r="14" spans="1:28" s="2" customFormat="1" x14ac:dyDescent="0.2">
      <c r="A14" s="6">
        <v>7</v>
      </c>
      <c r="B14" s="2">
        <v>64</v>
      </c>
      <c r="C14" s="2">
        <v>66.099999999999994</v>
      </c>
      <c r="D14" s="2">
        <v>62.9</v>
      </c>
      <c r="E14" s="2">
        <v>65.3</v>
      </c>
      <c r="F14" s="2">
        <v>63</v>
      </c>
      <c r="G14" s="2">
        <v>65</v>
      </c>
      <c r="H14" s="2">
        <v>64.400000000000006</v>
      </c>
      <c r="I14" s="2">
        <v>63.1</v>
      </c>
      <c r="J14" s="2">
        <v>63.8</v>
      </c>
      <c r="K14" s="2">
        <v>66.900000000000006</v>
      </c>
      <c r="L14" s="2">
        <v>66.3</v>
      </c>
      <c r="M14" s="2">
        <v>69.099999999999994</v>
      </c>
      <c r="N14" s="2">
        <v>75</v>
      </c>
      <c r="O14" s="2">
        <v>61.2</v>
      </c>
      <c r="P14" s="2">
        <v>60</v>
      </c>
      <c r="Q14" s="2">
        <v>64.599999999999994</v>
      </c>
      <c r="R14" s="2">
        <v>63.7</v>
      </c>
      <c r="S14" s="2">
        <v>62.8</v>
      </c>
      <c r="T14" s="2">
        <v>67.900000000000006</v>
      </c>
      <c r="U14" s="2">
        <v>65.599999999999994</v>
      </c>
      <c r="V14" s="2">
        <v>67.5</v>
      </c>
      <c r="W14" s="2">
        <v>65.2</v>
      </c>
      <c r="X14" s="2">
        <v>70.900000000000006</v>
      </c>
      <c r="Y14" s="2">
        <v>73.5</v>
      </c>
      <c r="Z14" s="2">
        <v>67.599999999999994</v>
      </c>
      <c r="AA14" s="7">
        <f t="shared" si="0"/>
        <v>65.741666666666674</v>
      </c>
      <c r="AB14" s="2">
        <f t="shared" si="1"/>
        <v>25</v>
      </c>
    </row>
    <row r="15" spans="1:28" s="2" customFormat="1" x14ac:dyDescent="0.2">
      <c r="A15" s="6">
        <v>8</v>
      </c>
      <c r="B15" s="2">
        <v>45</v>
      </c>
      <c r="C15" s="2">
        <v>44</v>
      </c>
      <c r="D15" s="2">
        <v>43</v>
      </c>
      <c r="E15" s="2">
        <v>45.5</v>
      </c>
      <c r="F15" s="2">
        <v>47</v>
      </c>
      <c r="G15" s="2">
        <v>45.7</v>
      </c>
      <c r="H15" s="2">
        <v>43.1</v>
      </c>
      <c r="I15" s="2">
        <v>42.5</v>
      </c>
      <c r="J15" s="2">
        <v>44</v>
      </c>
      <c r="K15" s="2">
        <v>47.1</v>
      </c>
      <c r="L15" s="2">
        <v>46</v>
      </c>
      <c r="M15">
        <v>47</v>
      </c>
      <c r="N15" s="2">
        <v>54.5</v>
      </c>
      <c r="O15" s="2">
        <v>40.700000000000003</v>
      </c>
      <c r="P15" s="2">
        <v>40.1</v>
      </c>
      <c r="Q15" s="2">
        <v>44</v>
      </c>
      <c r="R15" s="2">
        <v>43.8</v>
      </c>
      <c r="S15" s="2">
        <v>42.5</v>
      </c>
      <c r="T15" s="2">
        <v>46.1</v>
      </c>
      <c r="U15" s="2">
        <v>46</v>
      </c>
      <c r="V15" s="2">
        <v>47.7</v>
      </c>
      <c r="W15" s="2">
        <v>47.1</v>
      </c>
      <c r="X15" s="2">
        <v>48.7</v>
      </c>
      <c r="Y15" s="2">
        <v>49</v>
      </c>
      <c r="Z15" s="2">
        <v>43.5</v>
      </c>
      <c r="AA15" s="7">
        <f t="shared" si="0"/>
        <v>45.420833333333341</v>
      </c>
      <c r="AB15" s="2">
        <f t="shared" si="1"/>
        <v>25</v>
      </c>
    </row>
    <row r="16" spans="1:28" s="2" customFormat="1" x14ac:dyDescent="0.2">
      <c r="A16" s="6">
        <v>9</v>
      </c>
      <c r="B16" s="2">
        <v>50</v>
      </c>
      <c r="C16" s="2">
        <v>52</v>
      </c>
      <c r="D16" s="2">
        <v>48</v>
      </c>
      <c r="E16" s="2">
        <v>46.5</v>
      </c>
      <c r="F16" s="2">
        <v>54</v>
      </c>
      <c r="G16" s="2">
        <v>47</v>
      </c>
      <c r="H16" s="2">
        <v>48</v>
      </c>
      <c r="I16" s="2">
        <v>46</v>
      </c>
      <c r="J16" s="2">
        <v>45</v>
      </c>
      <c r="K16" s="2">
        <v>47</v>
      </c>
      <c r="L16" s="2">
        <v>50</v>
      </c>
      <c r="M16">
        <v>49</v>
      </c>
      <c r="N16" s="2" t="s">
        <v>63</v>
      </c>
      <c r="O16" s="2">
        <v>47</v>
      </c>
      <c r="P16" s="2">
        <v>47.5</v>
      </c>
      <c r="Q16" s="2">
        <v>43</v>
      </c>
      <c r="R16" s="2">
        <v>47</v>
      </c>
      <c r="S16" s="2">
        <v>48</v>
      </c>
      <c r="T16" s="2">
        <v>48</v>
      </c>
      <c r="U16" s="2">
        <v>45.5</v>
      </c>
      <c r="V16" s="2">
        <v>48</v>
      </c>
      <c r="W16" s="2">
        <v>47.5</v>
      </c>
      <c r="X16" s="2">
        <v>46</v>
      </c>
      <c r="Y16" s="2">
        <v>51.5</v>
      </c>
      <c r="AA16" s="7">
        <f t="shared" si="0"/>
        <v>47.891304347826086</v>
      </c>
      <c r="AB16" s="2">
        <f t="shared" si="1"/>
        <v>23</v>
      </c>
    </row>
    <row r="17" spans="1:28" s="2" customFormat="1" x14ac:dyDescent="0.2">
      <c r="A17" s="6">
        <v>10</v>
      </c>
      <c r="B17" s="2">
        <v>16</v>
      </c>
      <c r="C17" s="2">
        <v>14.5</v>
      </c>
      <c r="D17" s="2">
        <v>14</v>
      </c>
      <c r="E17" s="2">
        <v>15.3</v>
      </c>
      <c r="F17" s="2">
        <v>14</v>
      </c>
      <c r="G17" s="2">
        <v>13</v>
      </c>
      <c r="H17" s="2">
        <v>15</v>
      </c>
      <c r="I17" s="2">
        <v>12.5</v>
      </c>
      <c r="J17" s="2">
        <v>12</v>
      </c>
      <c r="K17" s="2">
        <v>15.5</v>
      </c>
      <c r="L17" s="2">
        <v>14</v>
      </c>
      <c r="M17">
        <v>16.5</v>
      </c>
      <c r="N17" s="2">
        <v>14</v>
      </c>
      <c r="O17" s="2">
        <v>14</v>
      </c>
      <c r="P17" s="2">
        <v>12</v>
      </c>
      <c r="Q17" s="2">
        <v>14</v>
      </c>
      <c r="R17" s="2">
        <v>13.5</v>
      </c>
      <c r="S17" s="2">
        <v>14</v>
      </c>
      <c r="T17" s="2">
        <v>14.5</v>
      </c>
      <c r="U17" s="2">
        <v>15</v>
      </c>
      <c r="V17" s="2">
        <v>14</v>
      </c>
      <c r="W17" s="2">
        <v>15.5</v>
      </c>
      <c r="X17" s="2">
        <v>15.5</v>
      </c>
      <c r="Y17" s="2">
        <v>17</v>
      </c>
      <c r="AA17" s="7">
        <f t="shared" si="0"/>
        <v>14.387500000000001</v>
      </c>
      <c r="AB17" s="2">
        <f t="shared" si="1"/>
        <v>24</v>
      </c>
    </row>
    <row r="18" spans="1:28" s="5" customFormat="1" x14ac:dyDescent="0.2">
      <c r="A18" s="1"/>
    </row>
    <row r="25" spans="1:28" x14ac:dyDescent="0.2">
      <c r="A25"/>
    </row>
    <row r="26" spans="1:28" x14ac:dyDescent="0.2">
      <c r="A26"/>
    </row>
    <row r="27" spans="1:28" x14ac:dyDescent="0.2">
      <c r="A27"/>
    </row>
    <row r="28" spans="1:28" x14ac:dyDescent="0.2">
      <c r="A28"/>
    </row>
    <row r="29" spans="1:28" x14ac:dyDescent="0.2">
      <c r="A29"/>
    </row>
    <row r="30" spans="1:28" x14ac:dyDescent="0.2">
      <c r="A30"/>
    </row>
    <row r="31" spans="1:28" x14ac:dyDescent="0.2">
      <c r="A31"/>
    </row>
    <row r="32" spans="1:28" x14ac:dyDescent="0.2">
      <c r="A32"/>
    </row>
    <row r="33" spans="1:1" x14ac:dyDescent="0.2">
      <c r="A33"/>
    </row>
    <row r="34" spans="1:1" x14ac:dyDescent="0.2">
      <c r="A34"/>
    </row>
    <row r="35" spans="1:1" x14ac:dyDescent="0.2">
      <c r="A35"/>
    </row>
    <row r="36" spans="1:1" x14ac:dyDescent="0.2">
      <c r="A36"/>
    </row>
    <row r="37" spans="1:1" x14ac:dyDescent="0.2">
      <c r="A37"/>
    </row>
    <row r="38" spans="1:1" x14ac:dyDescent="0.2">
      <c r="A38"/>
    </row>
    <row r="39" spans="1:1" x14ac:dyDescent="0.2">
      <c r="A39"/>
    </row>
    <row r="40" spans="1:1" x14ac:dyDescent="0.2">
      <c r="A40"/>
    </row>
    <row r="41" spans="1:1" x14ac:dyDescent="0.2">
      <c r="A41"/>
    </row>
    <row r="42" spans="1:1" x14ac:dyDescent="0.2">
      <c r="A42"/>
    </row>
    <row r="43" spans="1:1" x14ac:dyDescent="0.2">
      <c r="A43"/>
    </row>
    <row r="44" spans="1:1" x14ac:dyDescent="0.2">
      <c r="A44"/>
    </row>
    <row r="45" spans="1:1" x14ac:dyDescent="0.2">
      <c r="A45"/>
    </row>
    <row r="46" spans="1:1" x14ac:dyDescent="0.2">
      <c r="A46"/>
    </row>
  </sheetData>
  <phoneticPr fontId="1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12</vt:i4>
      </vt:variant>
    </vt:vector>
  </HeadingPairs>
  <TitlesOfParts>
    <vt:vector size="13" baseType="lpstr">
      <vt:lpstr>Feuil1</vt:lpstr>
      <vt:lpstr>dap</vt:lpstr>
      <vt:lpstr>dapdist</vt:lpstr>
      <vt:lpstr>dapmax</vt:lpstr>
      <vt:lpstr>dapmin</vt:lpstr>
      <vt:lpstr>dapprox</vt:lpstr>
      <vt:lpstr>dtart</vt:lpstr>
      <vt:lpstr>dtprox</vt:lpstr>
      <vt:lpstr>dtsusart</vt:lpstr>
      <vt:lpstr>largeur</vt:lpstr>
      <vt:lpstr>longueur</vt:lpstr>
      <vt:lpstr>magnum</vt:lpstr>
      <vt:lpstr>uncif</vt:lpstr>
    </vt:vector>
  </TitlesOfParts>
  <Company>MUSEUM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Véra Eisenmann</cp:lastModifiedBy>
  <dcterms:created xsi:type="dcterms:W3CDTF">1999-08-05T13:39:12Z</dcterms:created>
  <dcterms:modified xsi:type="dcterms:W3CDTF">2023-09-05T17:07:47Z</dcterms:modified>
</cp:coreProperties>
</file>